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540" activeTab="0"/>
  </bookViews>
  <sheets>
    <sheet name="Приложение_источники" sheetId="1" r:id="rId1"/>
  </sheets>
  <definedNames>
    <definedName name="_xlnm.Print_Titles" localSheetId="0">'Приложение_источники'!$10:$11</definedName>
  </definedNames>
  <calcPr fullCalcOnLoad="1"/>
</workbook>
</file>

<file path=xl/sharedStrings.xml><?xml version="1.0" encoding="utf-8"?>
<sst xmlns="http://schemas.openxmlformats.org/spreadsheetml/2006/main" count="68" uniqueCount="66">
  <si>
    <t>Код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</si>
  <si>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</si>
  <si>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</si>
  <si>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</si>
  <si>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</si>
  <si>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</si>
  <si>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1</t>
  </si>
  <si>
    <t>2</t>
  </si>
  <si>
    <t>№ строки</t>
  </si>
  <si>
    <t>Увеличение прочих остатков денежных средств бюджетов</t>
  </si>
  <si>
    <t>Кредиты кредитных организаций в валюте Российской Федерации</t>
  </si>
  <si>
    <t>Изменение остатков средств на счетах по учету средств бюджета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</si>
  <si>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</si>
  <si>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6</t>
  </si>
  <si>
    <t>12</t>
  </si>
  <si>
    <t>13</t>
  </si>
  <si>
    <t>14</t>
  </si>
  <si>
    <t>15</t>
  </si>
  <si>
    <t>16</t>
  </si>
  <si>
    <t>17</t>
  </si>
  <si>
    <t>18</t>
  </si>
  <si>
    <t>19</t>
  </si>
  <si>
    <t xml:space="preserve"> Бюджетные кредиты от других бюджетов бюджетной системы Российской Федерации </t>
  </si>
  <si>
    <t>3</t>
  </si>
  <si>
    <t>4</t>
  </si>
  <si>
    <t>5</t>
  </si>
  <si>
    <t>Получение кредитов от  кредитных организаций в валюте Российской Федерации</t>
  </si>
  <si>
    <t>7</t>
  </si>
  <si>
    <t>8</t>
  </si>
  <si>
    <t>9</t>
  </si>
  <si>
    <t>10</t>
  </si>
  <si>
    <t>11</t>
  </si>
  <si>
    <t>Погашение кредитов, предоставленных кредитными организациями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</si>
  <si>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</si>
  <si>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</si>
  <si>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сельских (городских) поселений кредитов от кредитных организаций в валюте Российской Федерации</t>
  </si>
  <si>
    <t>Получение кредитов от кредитных организаций бюджетами сельских (городских) поселений в валюте Российской Федерации</t>
  </si>
  <si>
    <t>Получение кредитов от других бюджетов бюджетной системы Российской Федерации бюджетами сельских (городских) поселений в валюте Российской Федерации</t>
  </si>
  <si>
    <t>Погашение бюджетами сельских (городских) поселений кредитов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</si>
  <si>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сельских (городских) поселений</t>
  </si>
  <si>
    <t>Уменьшение прочих остатков денежных средств бюджетов бюджетов сельских (городских) поселений</t>
  </si>
  <si>
    <t>813 01 03 01 00 00 0000 800</t>
  </si>
  <si>
    <t>813 01 03 01 00 10 0000 810</t>
  </si>
  <si>
    <t>813 01 05 00 00 00 0000 000</t>
  </si>
  <si>
    <t>813 01 05 00 00 00 0000 500</t>
  </si>
  <si>
    <t>813 01 05 02 00 00 0000 500</t>
  </si>
  <si>
    <t>813 01 05 02 01 00 0000 510</t>
  </si>
  <si>
    <t>813 01 05 02 01 10 0000 510</t>
  </si>
  <si>
    <t>813 01 05 00 00 00 0000 600</t>
  </si>
  <si>
    <t>813 01 05 02 00 00 0000 600</t>
  </si>
  <si>
    <t>813 01 05 02 01 00 0000 610</t>
  </si>
  <si>
    <t>813 01 05 02 01 10 0000 610</t>
  </si>
  <si>
    <t>813 01 02 00 00 00 0000 000</t>
  </si>
  <si>
    <t>813 01 02 00 00 00 0000 700</t>
  </si>
  <si>
    <t>813 01 02 00 00 10(13) 0000 710</t>
  </si>
  <si>
    <t>813 01 02 00 00 00 0000 800</t>
  </si>
  <si>
    <t>813 01 02 00 00 10(13) 0000 810</t>
  </si>
  <si>
    <t>813 01 03 00 00 00 0000 000</t>
  </si>
  <si>
    <t>813 01 03 01 00 00 0000 700</t>
  </si>
  <si>
    <t>813 01 03 01 00 10(13) 0000 710</t>
  </si>
  <si>
    <t>руб.</t>
  </si>
  <si>
    <t xml:space="preserve">Источники  финансирования дефицита 
 бюджета Вороговского сельсовета на 2021 год </t>
  </si>
  <si>
    <t>План 2021 год</t>
  </si>
  <si>
    <t>Исполнение 2021 год</t>
  </si>
  <si>
    <t>% исполнения</t>
  </si>
  <si>
    <t>Приложение 1                                                                             к проекту РешениЯ Вороговского сельского Совета депутатов                                        от 27.05.2022 г. № 17-65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</si>
</sst>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.0_р_._-;\-* #,##0.0_р_._-;_-* &quot;-&quot;??_р_._-;_-@_-"/>
    <numFmt numFmtId="175" formatCode="#,##0.0"/>
    <numFmt numFmtId="176" formatCode="#,##0.000"/>
    <numFmt numFmtId="177" formatCode="#,##0.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"/>
  </numFmts>
  <fonts count="39">
    <font>
      <sz val="10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 shrinkToFit="1"/>
    </xf>
    <xf numFmtId="0" fontId="1" fillId="0" borderId="0" xfId="0" applyFont="1" applyFill="1" applyAlignment="1">
      <alignment horizontal="center" vertical="top" wrapText="1" shrinkToFit="1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vertical="center" wrapText="1" shrinkToFit="1"/>
    </xf>
    <xf numFmtId="0" fontId="1" fillId="0" borderId="0" xfId="0" applyFont="1" applyFill="1" applyAlignment="1">
      <alignment horizontal="left" wrapText="1"/>
    </xf>
    <xf numFmtId="49" fontId="2" fillId="0" borderId="10" xfId="0" applyNumberFormat="1" applyFont="1" applyBorder="1" applyAlignment="1">
      <alignment horizontal="center" vertical="top"/>
    </xf>
    <xf numFmtId="182" fontId="1" fillId="0" borderId="0" xfId="0" applyNumberFormat="1" applyFont="1" applyFill="1" applyAlignment="1">
      <alignment horizontal="right"/>
    </xf>
    <xf numFmtId="182" fontId="1" fillId="0" borderId="0" xfId="0" applyNumberFormat="1" applyFont="1" applyFill="1" applyBorder="1" applyAlignment="1">
      <alignment horizontal="center" shrinkToFit="1"/>
    </xf>
    <xf numFmtId="182" fontId="1" fillId="0" borderId="0" xfId="0" applyNumberFormat="1" applyFont="1" applyFill="1" applyAlignment="1">
      <alignment horizontal="center" wrapText="1"/>
    </xf>
    <xf numFmtId="0" fontId="1" fillId="0" borderId="10" xfId="0" applyNumberFormat="1" applyFont="1" applyFill="1" applyBorder="1" applyAlignment="1">
      <alignment vertical="top" wrapText="1"/>
    </xf>
    <xf numFmtId="176" fontId="1" fillId="0" borderId="10" xfId="0" applyNumberFormat="1" applyFont="1" applyBorder="1" applyAlignment="1">
      <alignment horizontal="right"/>
    </xf>
    <xf numFmtId="49" fontId="1" fillId="0" borderId="10" xfId="0" applyNumberFormat="1" applyFont="1" applyFill="1" applyBorder="1" applyAlignment="1">
      <alignment vertical="top"/>
    </xf>
    <xf numFmtId="4" fontId="1" fillId="0" borderId="10" xfId="0" applyNumberFormat="1" applyFont="1" applyBorder="1" applyAlignment="1">
      <alignment horizontal="right"/>
    </xf>
    <xf numFmtId="4" fontId="1" fillId="0" borderId="10" xfId="0" applyNumberFormat="1" applyFont="1" applyFill="1" applyBorder="1" applyAlignment="1">
      <alignment horizontal="right"/>
    </xf>
    <xf numFmtId="182" fontId="1" fillId="0" borderId="0" xfId="0" applyNumberFormat="1" applyFont="1" applyFill="1" applyAlignment="1">
      <alignment horizontal="left"/>
    </xf>
    <xf numFmtId="175" fontId="1" fillId="0" borderId="0" xfId="0" applyNumberFormat="1" applyFont="1" applyFill="1" applyAlignment="1">
      <alignment horizontal="center"/>
    </xf>
    <xf numFmtId="49" fontId="1" fillId="0" borderId="0" xfId="0" applyNumberFormat="1" applyFont="1" applyFill="1" applyBorder="1" applyAlignment="1">
      <alignment horizontal="center" wrapText="1" shrinkToFit="1"/>
    </xf>
    <xf numFmtId="0" fontId="1" fillId="0" borderId="10" xfId="0" applyFont="1" applyFill="1" applyBorder="1" applyAlignment="1">
      <alignment horizontal="center" vertical="center" wrapText="1" shrinkToFit="1"/>
    </xf>
    <xf numFmtId="49" fontId="1" fillId="0" borderId="10" xfId="0" applyNumberFormat="1" applyFont="1" applyFill="1" applyBorder="1" applyAlignment="1">
      <alignment horizontal="center" vertical="center" wrapText="1" shrinkToFit="1"/>
    </xf>
    <xf numFmtId="0" fontId="1" fillId="0" borderId="10" xfId="0" applyNumberFormat="1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top" wrapText="1" shrinkToFit="1"/>
    </xf>
    <xf numFmtId="49" fontId="4" fillId="0" borderId="10" xfId="0" applyNumberFormat="1" applyFont="1" applyFill="1" applyBorder="1" applyAlignment="1">
      <alignment horizontal="center" wrapText="1" shrinkToFit="1"/>
    </xf>
    <xf numFmtId="1" fontId="4" fillId="0" borderId="10" xfId="0" applyNumberFormat="1" applyFont="1" applyFill="1" applyBorder="1" applyAlignment="1">
      <alignment horizontal="center" wrapText="1" shrinkToFit="1"/>
    </xf>
    <xf numFmtId="0" fontId="4" fillId="0" borderId="10" xfId="0" applyFont="1" applyFill="1" applyBorder="1" applyAlignment="1">
      <alignment horizontal="center" wrapText="1" shrinkToFit="1"/>
    </xf>
    <xf numFmtId="0" fontId="4" fillId="0" borderId="0" xfId="0" applyFont="1" applyFill="1" applyAlignment="1">
      <alignment horizontal="center" wrapText="1" shrinkToFit="1"/>
    </xf>
    <xf numFmtId="49" fontId="1" fillId="0" borderId="0" xfId="0" applyNumberFormat="1" applyFont="1" applyAlignment="1">
      <alignment/>
    </xf>
    <xf numFmtId="175" fontId="3" fillId="0" borderId="0" xfId="0" applyNumberFormat="1" applyFont="1" applyFill="1" applyAlignment="1">
      <alignment horizontal="center" wrapText="1"/>
    </xf>
    <xf numFmtId="175" fontId="3" fillId="0" borderId="0" xfId="0" applyNumberFormat="1" applyFont="1" applyFill="1" applyAlignment="1">
      <alignment horizontal="center"/>
    </xf>
    <xf numFmtId="182" fontId="1" fillId="0" borderId="0" xfId="0" applyNumberFormat="1" applyFont="1" applyFill="1" applyAlignment="1">
      <alignment horizontal="left" wrapText="1"/>
    </xf>
    <xf numFmtId="0" fontId="0" fillId="0" borderId="0" xfId="0" applyFont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tabSelected="1" view="pageBreakPreview" zoomScale="85" zoomScaleNormal="75" zoomScaleSheetLayoutView="85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K10" sqref="K10"/>
    </sheetView>
  </sheetViews>
  <sheetFormatPr defaultColWidth="9.125" defaultRowHeight="12.75"/>
  <cols>
    <col min="1" max="1" width="8.00390625" style="4" customWidth="1"/>
    <col min="2" max="2" width="34.50390625" style="5" customWidth="1"/>
    <col min="3" max="3" width="50.50390625" style="1" customWidth="1"/>
    <col min="4" max="4" width="20.875" style="11" customWidth="1"/>
    <col min="5" max="5" width="18.875" style="1" customWidth="1"/>
    <col min="6" max="6" width="20.875" style="1" customWidth="1"/>
    <col min="7" max="16384" width="9.125" style="1" customWidth="1"/>
  </cols>
  <sheetData>
    <row r="1" spans="2:6" ht="15">
      <c r="B1" s="7"/>
      <c r="E1" s="31" t="s">
        <v>65</v>
      </c>
      <c r="F1" s="32"/>
    </row>
    <row r="2" spans="3:6" ht="15">
      <c r="C2" s="17"/>
      <c r="D2" s="1"/>
      <c r="E2" s="32"/>
      <c r="F2" s="32"/>
    </row>
    <row r="3" spans="2:6" ht="15">
      <c r="B3" s="7"/>
      <c r="D3" s="9"/>
      <c r="E3" s="32"/>
      <c r="F3" s="32"/>
    </row>
    <row r="4" spans="2:6" ht="15">
      <c r="B4" s="7"/>
      <c r="D4" s="9"/>
      <c r="E4" s="32"/>
      <c r="F4" s="32"/>
    </row>
    <row r="5" spans="2:6" ht="0.75" customHeight="1">
      <c r="B5" s="7"/>
      <c r="E5" s="32"/>
      <c r="F5" s="32"/>
    </row>
    <row r="6" spans="2:4" ht="15">
      <c r="B6" s="7"/>
      <c r="D6" s="9"/>
    </row>
    <row r="7" spans="1:6" ht="36" customHeight="1">
      <c r="A7" s="29" t="s">
        <v>61</v>
      </c>
      <c r="B7" s="30"/>
      <c r="C7" s="30"/>
      <c r="D7" s="30"/>
      <c r="E7" s="30"/>
      <c r="F7" s="30"/>
    </row>
    <row r="8" spans="1:6" ht="16.5" customHeight="1">
      <c r="A8" s="18"/>
      <c r="B8" s="18"/>
      <c r="C8" s="18"/>
      <c r="D8" s="18"/>
      <c r="E8" s="18"/>
      <c r="F8" s="18"/>
    </row>
    <row r="9" spans="1:6" s="2" customFormat="1" ht="15">
      <c r="A9" s="3"/>
      <c r="B9" s="19"/>
      <c r="C9" s="19"/>
      <c r="D9" s="10"/>
      <c r="F9" s="10" t="s">
        <v>60</v>
      </c>
    </row>
    <row r="10" spans="1:6" s="6" customFormat="1" ht="93">
      <c r="A10" s="20" t="s">
        <v>8</v>
      </c>
      <c r="B10" s="21" t="s">
        <v>0</v>
      </c>
      <c r="C10" s="21" t="s">
        <v>12</v>
      </c>
      <c r="D10" s="22" t="s">
        <v>62</v>
      </c>
      <c r="E10" s="22" t="s">
        <v>63</v>
      </c>
      <c r="F10" s="22" t="s">
        <v>64</v>
      </c>
    </row>
    <row r="11" spans="1:6" s="27" customFormat="1" ht="15">
      <c r="A11" s="23">
        <v>1</v>
      </c>
      <c r="B11" s="24" t="s">
        <v>7</v>
      </c>
      <c r="C11" s="24" t="s">
        <v>23</v>
      </c>
      <c r="D11" s="25">
        <v>4</v>
      </c>
      <c r="E11" s="26">
        <v>5</v>
      </c>
      <c r="F11" s="26">
        <v>6</v>
      </c>
    </row>
    <row r="12" spans="1:6" s="28" customFormat="1" ht="30.75" hidden="1">
      <c r="A12" s="8" t="s">
        <v>6</v>
      </c>
      <c r="B12" s="14" t="s">
        <v>52</v>
      </c>
      <c r="C12" s="12" t="s">
        <v>10</v>
      </c>
      <c r="D12" s="13">
        <v>0</v>
      </c>
      <c r="E12" s="13">
        <v>0</v>
      </c>
      <c r="F12" s="13">
        <v>0</v>
      </c>
    </row>
    <row r="13" spans="1:6" s="28" customFormat="1" ht="30.75" hidden="1">
      <c r="A13" s="8" t="s">
        <v>7</v>
      </c>
      <c r="B13" s="14" t="s">
        <v>53</v>
      </c>
      <c r="C13" s="12" t="s">
        <v>26</v>
      </c>
      <c r="D13" s="13">
        <v>0</v>
      </c>
      <c r="E13" s="13">
        <v>0</v>
      </c>
      <c r="F13" s="13">
        <v>0</v>
      </c>
    </row>
    <row r="14" spans="1:6" s="28" customFormat="1" ht="46.5" hidden="1">
      <c r="A14" s="8" t="s">
        <v>23</v>
      </c>
      <c r="B14" s="14" t="s">
        <v>54</v>
      </c>
      <c r="C14" s="12" t="s">
        <v>36</v>
      </c>
      <c r="D14" s="13">
        <v>0</v>
      </c>
      <c r="E14" s="13">
        <v>0</v>
      </c>
      <c r="F14" s="13">
        <v>0</v>
      </c>
    </row>
    <row r="15" spans="1:6" s="28" customFormat="1" ht="46.5" hidden="1">
      <c r="A15" s="8" t="s">
        <v>24</v>
      </c>
      <c r="B15" s="14" t="s">
        <v>55</v>
      </c>
      <c r="C15" s="12" t="s">
        <v>32</v>
      </c>
      <c r="D15" s="13">
        <v>0</v>
      </c>
      <c r="E15" s="13">
        <v>0</v>
      </c>
      <c r="F15" s="13">
        <v>0</v>
      </c>
    </row>
    <row r="16" spans="1:6" s="28" customFormat="1" ht="46.5" hidden="1">
      <c r="A16" s="8" t="s">
        <v>25</v>
      </c>
      <c r="B16" s="14" t="s">
        <v>56</v>
      </c>
      <c r="C16" s="12" t="s">
        <v>35</v>
      </c>
      <c r="D16" s="13">
        <v>0</v>
      </c>
      <c r="E16" s="13">
        <v>0</v>
      </c>
      <c r="F16" s="13">
        <v>0</v>
      </c>
    </row>
    <row r="17" spans="1:6" s="28" customFormat="1" ht="30.75" hidden="1">
      <c r="A17" s="8" t="s">
        <v>13</v>
      </c>
      <c r="B17" s="14" t="s">
        <v>57</v>
      </c>
      <c r="C17" s="12" t="s">
        <v>22</v>
      </c>
      <c r="D17" s="13">
        <v>0</v>
      </c>
      <c r="E17" s="13">
        <v>0</v>
      </c>
      <c r="F17" s="13">
        <v>0</v>
      </c>
    </row>
    <row r="18" spans="1:6" s="28" customFormat="1" ht="46.5" hidden="1">
      <c r="A18" s="8" t="s">
        <v>27</v>
      </c>
      <c r="B18" s="14" t="s">
        <v>58</v>
      </c>
      <c r="C18" s="12" t="s">
        <v>33</v>
      </c>
      <c r="D18" s="13">
        <v>0</v>
      </c>
      <c r="E18" s="13">
        <v>0</v>
      </c>
      <c r="F18" s="13">
        <v>0</v>
      </c>
    </row>
    <row r="19" spans="1:6" s="28" customFormat="1" ht="62.25" hidden="1">
      <c r="A19" s="8" t="s">
        <v>28</v>
      </c>
      <c r="B19" s="14" t="s">
        <v>59</v>
      </c>
      <c r="C19" s="12" t="s">
        <v>37</v>
      </c>
      <c r="D19" s="13">
        <v>0</v>
      </c>
      <c r="E19" s="13">
        <v>0</v>
      </c>
      <c r="F19" s="13">
        <v>0</v>
      </c>
    </row>
    <row r="20" spans="1:6" s="28" customFormat="1" ht="62.25" hidden="1">
      <c r="A20" s="8" t="s">
        <v>29</v>
      </c>
      <c r="B20" s="14" t="s">
        <v>41</v>
      </c>
      <c r="C20" s="12" t="s">
        <v>34</v>
      </c>
      <c r="D20" s="15">
        <v>0</v>
      </c>
      <c r="E20" s="15">
        <v>0</v>
      </c>
      <c r="F20" s="15">
        <v>0</v>
      </c>
    </row>
    <row r="21" spans="1:6" s="28" customFormat="1" ht="62.25" hidden="1">
      <c r="A21" s="8" t="s">
        <v>30</v>
      </c>
      <c r="B21" s="14" t="s">
        <v>42</v>
      </c>
      <c r="C21" s="12" t="s">
        <v>38</v>
      </c>
      <c r="D21" s="15">
        <v>0</v>
      </c>
      <c r="E21" s="15">
        <v>0</v>
      </c>
      <c r="F21" s="15">
        <v>0</v>
      </c>
    </row>
    <row r="22" spans="1:6" s="28" customFormat="1" ht="30.75">
      <c r="A22" s="8" t="s">
        <v>31</v>
      </c>
      <c r="B22" s="14" t="s">
        <v>43</v>
      </c>
      <c r="C22" s="12" t="s">
        <v>11</v>
      </c>
      <c r="D22" s="16">
        <f>D30+D26</f>
        <v>259996.2899999991</v>
      </c>
      <c r="E22" s="16">
        <f>E30+E26</f>
        <v>-72279.82999999821</v>
      </c>
      <c r="F22" s="16">
        <f>E22/D22*100</f>
        <v>-27.80033130472687</v>
      </c>
    </row>
    <row r="23" spans="1:6" s="28" customFormat="1" ht="15">
      <c r="A23" s="8" t="s">
        <v>14</v>
      </c>
      <c r="B23" s="14" t="s">
        <v>44</v>
      </c>
      <c r="C23" s="12" t="s">
        <v>1</v>
      </c>
      <c r="D23" s="16">
        <v>-34123530</v>
      </c>
      <c r="E23" s="16">
        <v>-33916796.25</v>
      </c>
      <c r="F23" s="16">
        <f aca="true" t="shared" si="0" ref="F23:F30">E23/D23*100</f>
        <v>99.39416071549456</v>
      </c>
    </row>
    <row r="24" spans="1:6" s="28" customFormat="1" ht="15">
      <c r="A24" s="8" t="s">
        <v>15</v>
      </c>
      <c r="B24" s="14" t="s">
        <v>45</v>
      </c>
      <c r="C24" s="12" t="s">
        <v>2</v>
      </c>
      <c r="D24" s="16">
        <v>-34123530</v>
      </c>
      <c r="E24" s="16">
        <v>-33916796.25</v>
      </c>
      <c r="F24" s="16">
        <f t="shared" si="0"/>
        <v>99.39416071549456</v>
      </c>
    </row>
    <row r="25" spans="1:6" s="28" customFormat="1" ht="30.75">
      <c r="A25" s="8" t="s">
        <v>16</v>
      </c>
      <c r="B25" s="14" t="s">
        <v>46</v>
      </c>
      <c r="C25" s="12" t="s">
        <v>9</v>
      </c>
      <c r="D25" s="16">
        <v>-34123530</v>
      </c>
      <c r="E25" s="16">
        <v>-33916796.25</v>
      </c>
      <c r="F25" s="16">
        <f t="shared" si="0"/>
        <v>99.39416071549456</v>
      </c>
    </row>
    <row r="26" spans="1:6" s="28" customFormat="1" ht="30.75">
      <c r="A26" s="8" t="s">
        <v>17</v>
      </c>
      <c r="B26" s="14" t="s">
        <v>47</v>
      </c>
      <c r="C26" s="12" t="s">
        <v>39</v>
      </c>
      <c r="D26" s="16">
        <v>-34123530</v>
      </c>
      <c r="E26" s="16">
        <v>-33916796.25</v>
      </c>
      <c r="F26" s="16">
        <f t="shared" si="0"/>
        <v>99.39416071549456</v>
      </c>
    </row>
    <row r="27" spans="1:6" s="28" customFormat="1" ht="15">
      <c r="A27" s="8" t="s">
        <v>18</v>
      </c>
      <c r="B27" s="14" t="s">
        <v>48</v>
      </c>
      <c r="C27" s="12" t="s">
        <v>3</v>
      </c>
      <c r="D27" s="16">
        <v>34383526.29</v>
      </c>
      <c r="E27" s="16">
        <v>33844516.42</v>
      </c>
      <c r="F27" s="16">
        <f t="shared" si="0"/>
        <v>98.43236012079203</v>
      </c>
    </row>
    <row r="28" spans="1:6" s="28" customFormat="1" ht="15">
      <c r="A28" s="8" t="s">
        <v>19</v>
      </c>
      <c r="B28" s="14" t="s">
        <v>49</v>
      </c>
      <c r="C28" s="12" t="s">
        <v>4</v>
      </c>
      <c r="D28" s="16">
        <v>34383526.29</v>
      </c>
      <c r="E28" s="16">
        <v>33844516.42</v>
      </c>
      <c r="F28" s="16">
        <f t="shared" si="0"/>
        <v>98.43236012079203</v>
      </c>
    </row>
    <row r="29" spans="1:6" s="28" customFormat="1" ht="30.75">
      <c r="A29" s="8" t="s">
        <v>20</v>
      </c>
      <c r="B29" s="14" t="s">
        <v>50</v>
      </c>
      <c r="C29" s="12" t="s">
        <v>5</v>
      </c>
      <c r="D29" s="16">
        <v>34383526.29</v>
      </c>
      <c r="E29" s="16">
        <v>33844516.42</v>
      </c>
      <c r="F29" s="16">
        <f t="shared" si="0"/>
        <v>98.43236012079203</v>
      </c>
    </row>
    <row r="30" spans="1:6" s="28" customFormat="1" ht="46.5">
      <c r="A30" s="8" t="s">
        <v>21</v>
      </c>
      <c r="B30" s="14" t="s">
        <v>51</v>
      </c>
      <c r="C30" s="12" t="s">
        <v>40</v>
      </c>
      <c r="D30" s="16">
        <v>34383526.29</v>
      </c>
      <c r="E30" s="16">
        <v>33844516.42</v>
      </c>
      <c r="F30" s="16">
        <f t="shared" si="0"/>
        <v>98.43236012079203</v>
      </c>
    </row>
  </sheetData>
  <sheetProtection/>
  <mergeCells count="2">
    <mergeCell ref="A7:F7"/>
    <mergeCell ref="E1:F5"/>
  </mergeCells>
  <printOptions/>
  <pageMargins left="0.7874015748031497" right="0.3937007874015748" top="0.31496062992125984" bottom="0.31496062992125984" header="0.3937007874015748" footer="0.3937007874015748"/>
  <pageSetup fitToHeight="0" fitToWidth="1" horizontalDpi="600" verticalDpi="600" orientation="landscape" paperSize="9" scale="8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</dc:creator>
  <cp:keywords/>
  <dc:description/>
  <cp:lastModifiedBy>1</cp:lastModifiedBy>
  <cp:lastPrinted>2021-02-24T04:03:38Z</cp:lastPrinted>
  <dcterms:created xsi:type="dcterms:W3CDTF">2004-11-08T07:05:00Z</dcterms:created>
  <dcterms:modified xsi:type="dcterms:W3CDTF">2022-05-23T03:00:00Z</dcterms:modified>
  <cp:category/>
  <cp:version/>
  <cp:contentType/>
  <cp:contentStatus/>
</cp:coreProperties>
</file>