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депутатский корпус(сесссии)\17 сессия 2022\Решение № 17-65 Исполнение бюджета в 2021 г\"/>
    </mc:Choice>
  </mc:AlternateContent>
  <bookViews>
    <workbookView xWindow="32760" yWindow="32760" windowWidth="29040" windowHeight="15840"/>
  </bookViews>
  <sheets>
    <sheet name="Роспись доходов" sheetId="1" r:id="rId1"/>
  </sheets>
  <definedNames>
    <definedName name="LAST_CELL" localSheetId="0">'Роспись доходов'!$H$68</definedName>
  </definedNames>
  <calcPr calcId="152511"/>
</workbook>
</file>

<file path=xl/calcChain.xml><?xml version="1.0" encoding="utf-8"?>
<calcChain xmlns="http://schemas.openxmlformats.org/spreadsheetml/2006/main">
  <c r="H74" i="1" l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</calcChain>
</file>

<file path=xl/sharedStrings.xml><?xml version="1.0" encoding="utf-8"?>
<sst xmlns="http://schemas.openxmlformats.org/spreadsheetml/2006/main" count="200" uniqueCount="140">
  <si>
    <t>Единица измерения: руб.</t>
  </si>
  <si>
    <t>Документ</t>
  </si>
  <si>
    <t>Гл. администратор</t>
  </si>
  <si>
    <t>КВД</t>
  </si>
  <si>
    <t>Наименование КВД</t>
  </si>
  <si>
    <t>000</t>
  </si>
  <si>
    <t>10000000000000000</t>
  </si>
  <si>
    <t>НАЛОГОВЫЕ И НЕНАЛОГОВЫЕ ДОХОДЫ</t>
  </si>
  <si>
    <t>182</t>
  </si>
  <si>
    <t>10100000000000000</t>
  </si>
  <si>
    <t>НАЛОГИ НА ПРИБЫЛЬ, ДОХОДЫ</t>
  </si>
  <si>
    <t>10102000010000110</t>
  </si>
  <si>
    <t>Налог на доходы физических лиц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</si>
  <si>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</si>
  <si>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</si>
  <si>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</si>
  <si>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</si>
  <si>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100</t>
  </si>
  <si>
    <t>10300000000000000</t>
  </si>
  <si>
    <t>НАЛОГИ НА ТОВАРЫ (РАБОТЫ, УСЛУГИ), РЕАЛИЗУЕМЫЕ НА ТЕРРИТОРИИ РОССИЙСКОЙ ФЕДЕРАЦИИ</t>
  </si>
  <si>
    <t>10302000010000110</t>
  </si>
  <si>
    <t>Акцизы по подакцизным товарам (продукции), производимым на территории Российской Федерации</t>
  </si>
  <si>
    <t>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</si>
  <si>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</si>
  <si>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</si>
  <si>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</si>
  <si>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</si>
  <si>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</si>
  <si>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</si>
  <si>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</si>
  <si>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10600000000000000</t>
  </si>
  <si>
    <t>НАЛОГИ НА ИМУЩЕСТВО</t>
  </si>
  <si>
    <t>10601000000000110</t>
  </si>
  <si>
    <t>Налог на имущество физических лиц</t>
  </si>
  <si>
    <t>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</si>
  <si>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</si>
  <si>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</si>
  <si>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</si>
  <si>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10606000000000110</t>
  </si>
  <si>
    <t>Земельный налог</t>
  </si>
  <si>
    <t>10606030000000110</t>
  </si>
  <si>
    <t>Земельный налог с организаций</t>
  </si>
  <si>
    <t>10606033100000110</t>
  </si>
  <si>
    <t>Земельный налог с организаций, обладающих земельным участком, расположенным в границах сельских поселений</t>
  </si>
  <si>
    <t>10606033101000110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</si>
  <si>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</si>
  <si>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10606040000000110</t>
  </si>
  <si>
    <t>Земельный налог с физических лиц</t>
  </si>
  <si>
    <t>10606043100000110</t>
  </si>
  <si>
    <t>Земельный налог с физических лиц, обладающих земельным участком, расположенным в границах сельских поселений</t>
  </si>
  <si>
    <t>10606043101000110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</si>
  <si>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</si>
  <si>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813</t>
  </si>
  <si>
    <t>10800000000000000</t>
  </si>
  <si>
    <t>ГОСУДАРСТВЕННАЯ ПОШЛИНА</t>
  </si>
  <si>
    <t>10804000010000110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</si>
  <si>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</si>
  <si>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</si>
  <si>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</si>
  <si>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10804020011000110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</si>
  <si>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</si>
  <si>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</si>
  <si>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</si>
  <si>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</si>
  <si>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</si>
  <si>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</si>
  <si>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11109045100000120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</si>
  <si>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</si>
  <si>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</si>
  <si>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</si>
  <si>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</si>
  <si>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</si>
  <si>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</si>
  <si>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</si>
  <si>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</si>
  <si>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20215001107601150</t>
  </si>
  <si>
    <t>Дотации на реализацию государственных полномочий по расчету и предоставлению дотаций поселениям, входящим в состав муниципального района края за счет средств краевого бюджета (в соответствии с Законом края от 29 ноября 2005 года № 16-4081),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</si>
  <si>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20215001108101150</t>
  </si>
  <si>
    <t>Дотации бюджетам поселений на выравнивание бюджетной обеспеченности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</si>
  <si>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</si>
  <si>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</si>
  <si>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</si>
  <si>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20230024107514150</t>
  </si>
  <si>
    <t>Субвенции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по переданным полномочиям Финансовому управлению администрации Туруханского района</t>
  </si>
  <si>
    <t>Субвенции бюджетам на осуществление первичного воинского учета на территориях, где отсутствуют военные комиссариаты</t>
  </si>
  <si>
    <t>20235118100000150</t>
  </si>
  <si>
    <t>Субвенции бюджетам поселений на осуществление первичного воинского учета на территориях, где отсутствуют военные комиссариаты в рамках непрограммных расходов по переданным полномочиям Финансовому управлению администрации Туруханского района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</si>
  <si>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</si>
  <si>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</si>
  <si>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</si>
  <si>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20240014108323150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</si>
  <si>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(на возмещение части затрат по перевозке пассажиров автомобильным транспортом) в соответствии с заключенными соглашениями в рамках подпрограммы "Организация транспортного обслуживания на территории Туруханского района" муниципальной программы Туруханского района "Развитие транспортной системы и связи Туруханского района"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</si>
  <si>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</si>
  <si>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</si>
  <si>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20249999101060150</t>
  </si>
  <si>
    <t>Иные межбюджетные трансферты на реализацию мероприятий, направленных на повышение безопасности дорожного движения, за счет средств дорожного фонда Красноярского краяв рамках подпрограммы "Безопасность дорожного движения в Туруханском районе" муниципальной программы "Развитие транспортной системы и связи Туруханского района"</t>
  </si>
  <si>
    <t>20249999107412150</t>
  </si>
  <si>
    <t>Прочие межбюджетные трансферты по обеспечению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</si>
  <si>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20249999107508150</t>
  </si>
  <si>
    <t>Иные межбюджетные трансферты на содержание автомобильных дорог общего пользования местного значения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</si>
  <si>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20249999107509150</t>
  </si>
  <si>
    <t>Иные межбюджетные трансферты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</si>
  <si>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20249999108102150</t>
  </si>
  <si>
    <t>Иные межбюджетные трансферты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</si>
  <si>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20249999108166150</t>
  </si>
  <si>
    <t>Иные межбюджетные трансферты на реализацию мероприятий по организации общественных работ и временной занятости граждан, испытывающих трудности в поиске работы в рамках подпрограммы "Оказание содействия занятости населению"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</si>
  <si>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20249999108169150</t>
  </si>
  <si>
    <t>Иные межбюджетные трансферты на реализацию мероприятий по обеспечению первичных мер пожарной безопасности за счет средств местного бюджета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</si>
  <si>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20249999108186150</t>
  </si>
  <si>
    <t>Иные межбюджетные трансферты на реализацию физкультурно-массовых мероприятий в поселениях Туруханского района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</si>
  <si>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ИТОГО:</t>
  </si>
  <si>
    <t>20249999102724150</t>
  </si>
  <si>
    <t>Иные межбюджетные трансферты на частичное финансирование (возмещение) региональных выплат и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труда), в рамках непрограммных расходов общего характера</t>
  </si>
  <si>
    <t>20210000000000151</t>
  </si>
  <si>
    <t>20215001000000151</t>
  </si>
  <si>
    <t>20215001100000151</t>
  </si>
  <si>
    <t>20230000000000151</t>
  </si>
  <si>
    <t>20230024000000151</t>
  </si>
  <si>
    <t>20230024100000151</t>
  </si>
  <si>
    <t>20235118000000151</t>
  </si>
  <si>
    <t>20240000000000151</t>
  </si>
  <si>
    <t>20240014000000151</t>
  </si>
  <si>
    <t>20240014100000151</t>
  </si>
  <si>
    <t>20245160000000151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</si>
  <si>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</si>
  <si>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20245160100000150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</si>
  <si>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</si>
  <si>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20249999000000151</t>
  </si>
  <si>
    <t>20249999100000151</t>
  </si>
  <si>
    <t>20700000000000000</t>
  </si>
  <si>
    <t>ПРОЧИЕ БЕЗВОЗМЕЗДНЫЕ ПОСТУПЛЕНИЯ</t>
  </si>
  <si>
    <t>20705000100000180</t>
  </si>
  <si>
    <t>Прочие безвозмездные поступления в бюджеты сельских поселений</t>
  </si>
  <si>
    <t>20705010100000150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</si>
  <si>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</si>
  <si>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 xml:space="preserve">Доходы  бюджета Вороговского сельсовета на 2021 год
</t>
  </si>
  <si>
    <t>План 2021</t>
  </si>
  <si>
    <t>Исполнение 2021</t>
  </si>
  <si>
    <t>% исполнения</t>
  </si>
  <si>
    <t>Приложение 2                                                                             к Проекту Решения Вороговского сельского Совета депутатов от 27.05.2022 г. № 17-65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</si>
</sst>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3" x14ac:knownFonts="1">
    <font>
      <sz val="10"/>
      <name val="Arial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/>
    </xf>
    <xf numFmtId="0" fontId="1" fillId="0" borderId="0" xfId="0" applyFont="1" applyBorder="1"/>
    <xf numFmtId="0" fontId="1" fillId="0" borderId="0" xfId="0" applyFont="1" applyBorder="1" applyAlignment="1" applyProtection="1">
      <alignment vertical="top"/>
    </xf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Border="1" applyAlignment="1" applyProtection="1">
      <alignment vertical="center"/>
    </xf>
    <xf numFmtId="49" fontId="1" fillId="0" borderId="0" xfId="0" applyNumberFormat="1" applyFont="1" applyBorder="1" applyAlignment="1" applyProtection="1">
      <alignment horizontal="right"/>
    </xf>
    <xf numFmtId="49" fontId="1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>
      <alignment vertical="top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49" fontId="1" fillId="0" borderId="2" xfId="0" applyNumberFormat="1" applyFont="1" applyBorder="1" applyAlignment="1" applyProtection="1">
      <alignment horizontal="left" vertical="center" wrapText="1"/>
    </xf>
    <xf numFmtId="49" fontId="1" fillId="0" borderId="3" xfId="0" applyNumberFormat="1" applyFont="1" applyBorder="1" applyAlignment="1" applyProtection="1">
      <alignment horizontal="center" vertical="center" wrapText="1"/>
    </xf>
    <xf numFmtId="164" fontId="1" fillId="0" borderId="3" xfId="0" applyNumberFormat="1" applyFont="1" applyBorder="1" applyAlignment="1" applyProtection="1">
      <alignment horizontal="left" vertical="center" wrapText="1"/>
    </xf>
    <xf numFmtId="4" fontId="1" fillId="0" borderId="4" xfId="0" applyNumberFormat="1" applyFont="1" applyBorder="1" applyAlignment="1" applyProtection="1">
      <alignment horizontal="right" vertical="center" wrapText="1"/>
    </xf>
    <xf numFmtId="49" fontId="1" fillId="0" borderId="3" xfId="0" applyNumberFormat="1" applyFont="1" applyBorder="1" applyAlignment="1" applyProtection="1">
      <alignment horizontal="left" vertical="center" wrapText="1"/>
    </xf>
    <xf numFmtId="49" fontId="1" fillId="0" borderId="5" xfId="0" applyNumberFormat="1" applyFont="1" applyBorder="1" applyAlignment="1" applyProtection="1">
      <alignment horizontal="center" wrapText="1"/>
    </xf>
    <xf numFmtId="49" fontId="1" fillId="0" borderId="5" xfId="0" applyNumberFormat="1" applyFont="1" applyBorder="1" applyAlignment="1" applyProtection="1">
      <alignment horizontal="left" wrapText="1"/>
    </xf>
    <xf numFmtId="4" fontId="1" fillId="0" borderId="6" xfId="0" applyNumberFormat="1" applyFont="1" applyBorder="1" applyAlignment="1" applyProtection="1">
      <alignment horizontal="right" wrapText="1"/>
    </xf>
    <xf numFmtId="49" fontId="1" fillId="0" borderId="7" xfId="0" applyNumberFormat="1" applyFont="1" applyBorder="1" applyAlignment="1" applyProtection="1">
      <alignment horizontal="center" vertical="center" wrapText="1"/>
    </xf>
    <xf numFmtId="49" fontId="1" fillId="0" borderId="7" xfId="0" applyNumberFormat="1" applyFont="1" applyBorder="1" applyAlignment="1" applyProtection="1">
      <alignment horizontal="left" vertical="center" wrapText="1"/>
    </xf>
    <xf numFmtId="4" fontId="1" fillId="0" borderId="8" xfId="0" applyNumberFormat="1" applyFont="1" applyBorder="1" applyAlignment="1" applyProtection="1">
      <alignment horizontal="right" vertical="center" wrapText="1"/>
    </xf>
    <xf numFmtId="4" fontId="1" fillId="0" borderId="9" xfId="0" applyNumberFormat="1" applyFont="1" applyBorder="1" applyAlignment="1" applyProtection="1">
      <alignment horizontal="right" vertical="center" wrapText="1"/>
    </xf>
    <xf numFmtId="164" fontId="1" fillId="0" borderId="7" xfId="0" applyNumberFormat="1" applyFont="1" applyBorder="1" applyAlignment="1" applyProtection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 applyProtection="1">
      <alignment horizontal="right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4" fontId="1" fillId="0" borderId="10" xfId="0" applyNumberFormat="1" applyFont="1" applyBorder="1" applyAlignment="1" applyProtection="1">
      <alignment horizontal="right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top" wrapText="1"/>
    </xf>
    <xf numFmtId="0" fontId="1" fillId="0" borderId="12" xfId="0" applyFont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4"/>
  <sheetViews>
    <sheetView showGridLines="0" tabSelected="1" topLeftCell="A91" workbookViewId="0">
      <selection activeCell="A4" sqref="A4:H4"/>
    </sheetView>
  </sheetViews>
  <sheetFormatPr defaultColWidth="9.109375" defaultRowHeight="12.75" customHeight="1" x14ac:dyDescent="0.25"/>
  <cols>
    <col min="1" max="1" width="0.109375" style="6" customWidth="1"/>
    <col min="2" max="2" width="8.88671875" style="6" hidden="1" customWidth="1"/>
    <col min="3" max="3" width="9.6640625" style="6" customWidth="1"/>
    <col min="4" max="4" width="32.6640625" style="6" customWidth="1"/>
    <col min="5" max="5" width="37.33203125" style="7" customWidth="1"/>
    <col min="6" max="7" width="18.6640625" style="6" customWidth="1"/>
    <col min="8" max="8" width="18.5546875" style="6" customWidth="1"/>
    <col min="9" max="9" width="9.109375" style="6" hidden="1" customWidth="1"/>
    <col min="10" max="16384" width="9.109375" style="6"/>
  </cols>
  <sheetData>
    <row r="1" spans="1:9" s="4" customFormat="1" ht="12.75" customHeight="1" x14ac:dyDescent="0.25">
      <c r="A1" s="1"/>
      <c r="B1" s="2"/>
      <c r="C1" s="2"/>
      <c r="D1" s="2"/>
      <c r="E1" s="3"/>
      <c r="G1" s="31" t="s">
        <v>139</v>
      </c>
      <c r="H1" s="32"/>
      <c r="I1" s="32"/>
    </row>
    <row r="2" spans="1:9" ht="12.75" customHeight="1" x14ac:dyDescent="0.25">
      <c r="A2" s="1"/>
      <c r="B2" s="1"/>
      <c r="C2" s="1"/>
      <c r="D2" s="1"/>
      <c r="E2" s="5"/>
      <c r="G2" s="31"/>
      <c r="H2" s="32"/>
      <c r="I2" s="32"/>
    </row>
    <row r="3" spans="1:9" ht="35.25" customHeight="1" x14ac:dyDescent="0.25">
      <c r="G3" s="31"/>
      <c r="H3" s="32"/>
      <c r="I3" s="32"/>
    </row>
    <row r="4" spans="1:9" ht="12.75" customHeight="1" x14ac:dyDescent="0.25">
      <c r="A4" s="33"/>
      <c r="B4" s="33"/>
      <c r="C4" s="33"/>
      <c r="D4" s="33"/>
      <c r="E4" s="33"/>
      <c r="F4" s="33"/>
      <c r="G4" s="33"/>
      <c r="H4" s="33"/>
    </row>
    <row r="5" spans="1:9" ht="36.75" customHeight="1" x14ac:dyDescent="0.25">
      <c r="A5" s="8"/>
      <c r="B5" s="8"/>
      <c r="C5" s="8"/>
      <c r="D5" s="28" t="s">
        <v>135</v>
      </c>
      <c r="E5" s="29"/>
      <c r="F5" s="30"/>
      <c r="G5" s="30"/>
      <c r="H5" s="30"/>
    </row>
    <row r="6" spans="1:9" ht="13.5" customHeight="1" x14ac:dyDescent="0.25">
      <c r="B6" s="8"/>
      <c r="C6" s="8"/>
      <c r="D6" s="8"/>
      <c r="E6" s="5"/>
      <c r="F6" s="9"/>
      <c r="G6" s="10"/>
      <c r="H6" s="8"/>
    </row>
    <row r="7" spans="1:9" ht="13.5" customHeight="1" x14ac:dyDescent="0.25">
      <c r="B7" s="1"/>
      <c r="C7" s="1"/>
      <c r="D7" s="11"/>
      <c r="E7" s="11"/>
      <c r="F7" s="11"/>
      <c r="G7" s="11"/>
      <c r="H7" s="11"/>
    </row>
    <row r="8" spans="1:9" ht="13.5" customHeight="1" x14ac:dyDescent="0.25">
      <c r="A8" s="33" t="s">
        <v>0</v>
      </c>
      <c r="B8" s="33"/>
      <c r="C8" s="33"/>
      <c r="D8" s="33"/>
      <c r="E8" s="33"/>
      <c r="F8" s="33"/>
      <c r="G8" s="33"/>
      <c r="H8" s="33"/>
    </row>
    <row r="9" spans="1:9" ht="19.649999999999999" customHeight="1" x14ac:dyDescent="0.25">
      <c r="A9" s="12"/>
      <c r="B9" s="34" t="s">
        <v>1</v>
      </c>
      <c r="C9" s="37" t="s">
        <v>2</v>
      </c>
      <c r="D9" s="37" t="s">
        <v>3</v>
      </c>
      <c r="E9" s="39" t="s">
        <v>4</v>
      </c>
      <c r="F9" s="35" t="s">
        <v>136</v>
      </c>
      <c r="G9" s="35" t="s">
        <v>137</v>
      </c>
      <c r="H9" s="35" t="s">
        <v>138</v>
      </c>
    </row>
    <row r="10" spans="1:9" ht="19.649999999999999" customHeight="1" x14ac:dyDescent="0.25">
      <c r="A10" s="12"/>
      <c r="B10" s="34"/>
      <c r="C10" s="38"/>
      <c r="D10" s="38"/>
      <c r="E10" s="40"/>
      <c r="F10" s="36"/>
      <c r="G10" s="36"/>
      <c r="H10" s="36"/>
    </row>
    <row r="11" spans="1:9" ht="20.25" customHeight="1" x14ac:dyDescent="0.25">
      <c r="C11" s="20" t="s">
        <v>110</v>
      </c>
      <c r="D11" s="20"/>
      <c r="E11" s="21"/>
      <c r="F11" s="22">
        <v>34123530</v>
      </c>
      <c r="G11" s="22">
        <v>33916796.25</v>
      </c>
      <c r="H11" s="22">
        <f>G11/F11*100</f>
        <v>99.394160715494564</v>
      </c>
    </row>
    <row r="12" spans="1:9" ht="27.6" x14ac:dyDescent="0.25">
      <c r="A12" s="13"/>
      <c r="B12" s="14"/>
      <c r="C12" s="23" t="s">
        <v>5</v>
      </c>
      <c r="D12" s="23" t="s">
        <v>6</v>
      </c>
      <c r="E12" s="24" t="s">
        <v>7</v>
      </c>
      <c r="F12" s="25">
        <v>1249400</v>
      </c>
      <c r="G12" s="25">
        <v>1242666.25</v>
      </c>
      <c r="H12" s="26">
        <f t="shared" ref="H12:H74" si="0">G12/F12*100</f>
        <v>99.461041299823918</v>
      </c>
    </row>
    <row r="13" spans="1:9" ht="13.8" x14ac:dyDescent="0.25">
      <c r="A13" s="13"/>
      <c r="B13" s="14"/>
      <c r="C13" s="23" t="s">
        <v>8</v>
      </c>
      <c r="D13" s="23" t="s">
        <v>9</v>
      </c>
      <c r="E13" s="24" t="s">
        <v>10</v>
      </c>
      <c r="F13" s="25">
        <v>225000</v>
      </c>
      <c r="G13" s="25">
        <v>224847.38</v>
      </c>
      <c r="H13" s="26">
        <f t="shared" si="0"/>
        <v>99.932168888888896</v>
      </c>
    </row>
    <row r="14" spans="1:9" ht="13.8" x14ac:dyDescent="0.25">
      <c r="A14" s="13"/>
      <c r="B14" s="14"/>
      <c r="C14" s="23" t="s">
        <v>8</v>
      </c>
      <c r="D14" s="23" t="s">
        <v>11</v>
      </c>
      <c r="E14" s="24" t="s">
        <v>12</v>
      </c>
      <c r="F14" s="25">
        <v>225000</v>
      </c>
      <c r="G14" s="25">
        <v>224847.38</v>
      </c>
      <c r="H14" s="26">
        <f t="shared" si="0"/>
        <v>99.932168888888896</v>
      </c>
    </row>
    <row r="15" spans="1:9" ht="110.4" x14ac:dyDescent="0.25">
      <c r="A15" s="13"/>
      <c r="B15" s="14"/>
      <c r="C15" s="23" t="s">
        <v>8</v>
      </c>
      <c r="D15" s="23" t="s">
        <v>13</v>
      </c>
      <c r="E15" s="27" t="s">
        <v>14</v>
      </c>
      <c r="F15" s="25">
        <v>225000</v>
      </c>
      <c r="G15" s="25">
        <v>224847.38</v>
      </c>
      <c r="H15" s="26">
        <f t="shared" si="0"/>
        <v>99.932168888888896</v>
      </c>
    </row>
    <row r="16" spans="1:9" ht="151.80000000000001" x14ac:dyDescent="0.25">
      <c r="A16" s="13"/>
      <c r="B16" s="15"/>
      <c r="C16" s="16" t="s">
        <v>8</v>
      </c>
      <c r="D16" s="16" t="s">
        <v>15</v>
      </c>
      <c r="E16" s="17" t="s">
        <v>16</v>
      </c>
      <c r="F16" s="25">
        <v>225000</v>
      </c>
      <c r="G16" s="25">
        <v>224847.38</v>
      </c>
      <c r="H16" s="18">
        <f t="shared" si="0"/>
        <v>99.932168888888896</v>
      </c>
    </row>
    <row r="17" spans="1:8" ht="55.2" x14ac:dyDescent="0.25">
      <c r="A17" s="13"/>
      <c r="B17" s="14"/>
      <c r="C17" s="23" t="s">
        <v>17</v>
      </c>
      <c r="D17" s="23" t="s">
        <v>18</v>
      </c>
      <c r="E17" s="24" t="s">
        <v>19</v>
      </c>
      <c r="F17" s="25">
        <v>911500</v>
      </c>
      <c r="G17" s="25">
        <v>929058.69</v>
      </c>
      <c r="H17" s="26">
        <f t="shared" si="0"/>
        <v>101.92635106966539</v>
      </c>
    </row>
    <row r="18" spans="1:8" ht="41.4" x14ac:dyDescent="0.25">
      <c r="A18" s="13"/>
      <c r="B18" s="14"/>
      <c r="C18" s="23" t="s">
        <v>17</v>
      </c>
      <c r="D18" s="23" t="s">
        <v>20</v>
      </c>
      <c r="E18" s="24" t="s">
        <v>21</v>
      </c>
      <c r="F18" s="25">
        <v>911500</v>
      </c>
      <c r="G18" s="25">
        <v>929058.69</v>
      </c>
      <c r="H18" s="26">
        <f t="shared" si="0"/>
        <v>101.92635106966539</v>
      </c>
    </row>
    <row r="19" spans="1:8" ht="96.6" x14ac:dyDescent="0.25">
      <c r="A19" s="13"/>
      <c r="B19" s="15"/>
      <c r="C19" s="16" t="s">
        <v>17</v>
      </c>
      <c r="D19" s="16" t="s">
        <v>22</v>
      </c>
      <c r="E19" s="19" t="s">
        <v>23</v>
      </c>
      <c r="F19" s="18">
        <v>418600</v>
      </c>
      <c r="G19" s="18">
        <v>428908.85</v>
      </c>
      <c r="H19" s="18">
        <f t="shared" si="0"/>
        <v>102.46269708552316</v>
      </c>
    </row>
    <row r="20" spans="1:8" ht="124.2" x14ac:dyDescent="0.25">
      <c r="A20" s="13"/>
      <c r="B20" s="15"/>
      <c r="C20" s="16" t="s">
        <v>17</v>
      </c>
      <c r="D20" s="16" t="s">
        <v>24</v>
      </c>
      <c r="E20" s="17" t="s">
        <v>25</v>
      </c>
      <c r="F20" s="18">
        <v>2300</v>
      </c>
      <c r="G20" s="18">
        <v>3016.4</v>
      </c>
      <c r="H20" s="18">
        <f t="shared" si="0"/>
        <v>131.14782608695651</v>
      </c>
    </row>
    <row r="21" spans="1:8" ht="110.4" x14ac:dyDescent="0.25">
      <c r="A21" s="13"/>
      <c r="B21" s="15"/>
      <c r="C21" s="16" t="s">
        <v>17</v>
      </c>
      <c r="D21" s="16" t="s">
        <v>26</v>
      </c>
      <c r="E21" s="19" t="s">
        <v>27</v>
      </c>
      <c r="F21" s="18">
        <v>550600</v>
      </c>
      <c r="G21" s="18">
        <v>570273.41</v>
      </c>
      <c r="H21" s="18">
        <f t="shared" si="0"/>
        <v>103.57308572466401</v>
      </c>
    </row>
    <row r="22" spans="1:8" ht="110.4" x14ac:dyDescent="0.25">
      <c r="A22" s="13"/>
      <c r="B22" s="15"/>
      <c r="C22" s="16" t="s">
        <v>17</v>
      </c>
      <c r="D22" s="16" t="s">
        <v>28</v>
      </c>
      <c r="E22" s="19" t="s">
        <v>29</v>
      </c>
      <c r="F22" s="18">
        <v>-60000</v>
      </c>
      <c r="G22" s="18">
        <v>-73139.97</v>
      </c>
      <c r="H22" s="18">
        <f t="shared" si="0"/>
        <v>121.89995</v>
      </c>
    </row>
    <row r="23" spans="1:8" ht="13.8" x14ac:dyDescent="0.25">
      <c r="A23" s="13"/>
      <c r="B23" s="14"/>
      <c r="C23" s="23" t="s">
        <v>8</v>
      </c>
      <c r="D23" s="23" t="s">
        <v>30</v>
      </c>
      <c r="E23" s="24" t="s">
        <v>31</v>
      </c>
      <c r="F23" s="25">
        <v>51000</v>
      </c>
      <c r="G23" s="25">
        <v>50903.14</v>
      </c>
      <c r="H23" s="26">
        <f t="shared" si="0"/>
        <v>99.810078431372546</v>
      </c>
    </row>
    <row r="24" spans="1:8" ht="13.8" x14ac:dyDescent="0.25">
      <c r="A24" s="13"/>
      <c r="B24" s="14"/>
      <c r="C24" s="23" t="s">
        <v>8</v>
      </c>
      <c r="D24" s="23" t="s">
        <v>32</v>
      </c>
      <c r="E24" s="24" t="s">
        <v>33</v>
      </c>
      <c r="F24" s="25">
        <v>15000</v>
      </c>
      <c r="G24" s="25">
        <v>14904.11</v>
      </c>
      <c r="H24" s="26">
        <f t="shared" si="0"/>
        <v>99.360733333333343</v>
      </c>
    </row>
    <row r="25" spans="1:8" ht="69" x14ac:dyDescent="0.25">
      <c r="A25" s="13"/>
      <c r="B25" s="14"/>
      <c r="C25" s="23" t="s">
        <v>8</v>
      </c>
      <c r="D25" s="23" t="s">
        <v>34</v>
      </c>
      <c r="E25" s="24" t="s">
        <v>35</v>
      </c>
      <c r="F25" s="25">
        <v>15000</v>
      </c>
      <c r="G25" s="25">
        <v>14904.11</v>
      </c>
      <c r="H25" s="26">
        <f t="shared" si="0"/>
        <v>99.360733333333343</v>
      </c>
    </row>
    <row r="26" spans="1:8" ht="110.4" x14ac:dyDescent="0.25">
      <c r="A26" s="13"/>
      <c r="B26" s="15"/>
      <c r="C26" s="16" t="s">
        <v>8</v>
      </c>
      <c r="D26" s="16" t="s">
        <v>36</v>
      </c>
      <c r="E26" s="19" t="s">
        <v>37</v>
      </c>
      <c r="F26" s="18">
        <v>15000</v>
      </c>
      <c r="G26" s="25">
        <v>14904.11</v>
      </c>
      <c r="H26" s="18">
        <f t="shared" si="0"/>
        <v>99.360733333333343</v>
      </c>
    </row>
    <row r="27" spans="1:8" ht="13.8" x14ac:dyDescent="0.25">
      <c r="A27" s="13"/>
      <c r="B27" s="14"/>
      <c r="C27" s="23" t="s">
        <v>8</v>
      </c>
      <c r="D27" s="23" t="s">
        <v>38</v>
      </c>
      <c r="E27" s="24" t="s">
        <v>39</v>
      </c>
      <c r="F27" s="25">
        <v>36000</v>
      </c>
      <c r="G27" s="25">
        <v>35999.03</v>
      </c>
      <c r="H27" s="26">
        <f t="shared" si="0"/>
        <v>99.997305555555556</v>
      </c>
    </row>
    <row r="28" spans="1:8" ht="13.8" x14ac:dyDescent="0.25">
      <c r="A28" s="13"/>
      <c r="B28" s="14"/>
      <c r="C28" s="23" t="s">
        <v>8</v>
      </c>
      <c r="D28" s="23" t="s">
        <v>40</v>
      </c>
      <c r="E28" s="24" t="s">
        <v>41</v>
      </c>
      <c r="F28" s="25">
        <v>23500</v>
      </c>
      <c r="G28" s="25">
        <v>23419.64</v>
      </c>
      <c r="H28" s="26">
        <f t="shared" si="0"/>
        <v>99.658042553191478</v>
      </c>
    </row>
    <row r="29" spans="1:8" ht="55.2" x14ac:dyDescent="0.25">
      <c r="A29" s="13"/>
      <c r="B29" s="14"/>
      <c r="C29" s="23" t="s">
        <v>8</v>
      </c>
      <c r="D29" s="23" t="s">
        <v>42</v>
      </c>
      <c r="E29" s="24" t="s">
        <v>43</v>
      </c>
      <c r="F29" s="25">
        <v>23500</v>
      </c>
      <c r="G29" s="25">
        <v>23419.64</v>
      </c>
      <c r="H29" s="26">
        <f t="shared" si="0"/>
        <v>99.658042553191478</v>
      </c>
    </row>
    <row r="30" spans="1:8" ht="96.6" x14ac:dyDescent="0.25">
      <c r="A30" s="13"/>
      <c r="B30" s="15"/>
      <c r="C30" s="16" t="s">
        <v>8</v>
      </c>
      <c r="D30" s="16" t="s">
        <v>44</v>
      </c>
      <c r="E30" s="19" t="s">
        <v>45</v>
      </c>
      <c r="F30" s="18">
        <v>23500</v>
      </c>
      <c r="G30" s="25">
        <v>23419.64</v>
      </c>
      <c r="H30" s="18">
        <f t="shared" si="0"/>
        <v>99.658042553191478</v>
      </c>
    </row>
    <row r="31" spans="1:8" ht="13.8" x14ac:dyDescent="0.25">
      <c r="A31" s="13"/>
      <c r="B31" s="14"/>
      <c r="C31" s="23" t="s">
        <v>8</v>
      </c>
      <c r="D31" s="23" t="s">
        <v>46</v>
      </c>
      <c r="E31" s="24" t="s">
        <v>47</v>
      </c>
      <c r="F31" s="25">
        <v>12500</v>
      </c>
      <c r="G31" s="25">
        <v>12579.39</v>
      </c>
      <c r="H31" s="26">
        <f t="shared" si="0"/>
        <v>100.63511999999999</v>
      </c>
    </row>
    <row r="32" spans="1:8" ht="55.2" x14ac:dyDescent="0.25">
      <c r="A32" s="13"/>
      <c r="B32" s="14"/>
      <c r="C32" s="23" t="s">
        <v>8</v>
      </c>
      <c r="D32" s="23" t="s">
        <v>48</v>
      </c>
      <c r="E32" s="24" t="s">
        <v>49</v>
      </c>
      <c r="F32" s="25">
        <v>12500</v>
      </c>
      <c r="G32" s="25">
        <v>12579.39</v>
      </c>
      <c r="H32" s="26">
        <f t="shared" si="0"/>
        <v>100.63511999999999</v>
      </c>
    </row>
    <row r="33" spans="1:8" ht="96.6" x14ac:dyDescent="0.25">
      <c r="A33" s="13"/>
      <c r="B33" s="15"/>
      <c r="C33" s="16" t="s">
        <v>8</v>
      </c>
      <c r="D33" s="16" t="s">
        <v>50</v>
      </c>
      <c r="E33" s="19" t="s">
        <v>51</v>
      </c>
      <c r="F33" s="18">
        <v>12500</v>
      </c>
      <c r="G33" s="25">
        <v>12579.39</v>
      </c>
      <c r="H33" s="18">
        <f t="shared" si="0"/>
        <v>100.63511999999999</v>
      </c>
    </row>
    <row r="34" spans="1:8" ht="13.8" x14ac:dyDescent="0.25">
      <c r="A34" s="13"/>
      <c r="B34" s="14"/>
      <c r="C34" s="23" t="s">
        <v>52</v>
      </c>
      <c r="D34" s="23" t="s">
        <v>53</v>
      </c>
      <c r="E34" s="24" t="s">
        <v>54</v>
      </c>
      <c r="F34" s="25">
        <v>50620</v>
      </c>
      <c r="G34" s="25">
        <v>26300</v>
      </c>
      <c r="H34" s="26">
        <f t="shared" si="0"/>
        <v>51.955748715922553</v>
      </c>
    </row>
    <row r="35" spans="1:8" ht="69" x14ac:dyDescent="0.25">
      <c r="A35" s="13"/>
      <c r="B35" s="14"/>
      <c r="C35" s="23" t="s">
        <v>52</v>
      </c>
      <c r="D35" s="23" t="s">
        <v>55</v>
      </c>
      <c r="E35" s="24" t="s">
        <v>56</v>
      </c>
      <c r="F35" s="25">
        <v>50620</v>
      </c>
      <c r="G35" s="25">
        <v>26300</v>
      </c>
      <c r="H35" s="26">
        <f t="shared" si="0"/>
        <v>51.955748715922553</v>
      </c>
    </row>
    <row r="36" spans="1:8" ht="96.6" x14ac:dyDescent="0.25">
      <c r="A36" s="13"/>
      <c r="B36" s="14"/>
      <c r="C36" s="23" t="s">
        <v>52</v>
      </c>
      <c r="D36" s="23" t="s">
        <v>57</v>
      </c>
      <c r="E36" s="24" t="s">
        <v>58</v>
      </c>
      <c r="F36" s="25">
        <v>50620</v>
      </c>
      <c r="G36" s="25">
        <v>26300</v>
      </c>
      <c r="H36" s="26">
        <f t="shared" si="0"/>
        <v>51.955748715922553</v>
      </c>
    </row>
    <row r="37" spans="1:8" ht="96.6" x14ac:dyDescent="0.25">
      <c r="A37" s="13"/>
      <c r="B37" s="15"/>
      <c r="C37" s="16" t="s">
        <v>52</v>
      </c>
      <c r="D37" s="16" t="s">
        <v>59</v>
      </c>
      <c r="E37" s="19" t="s">
        <v>58</v>
      </c>
      <c r="F37" s="18">
        <v>50620</v>
      </c>
      <c r="G37" s="25">
        <v>26300</v>
      </c>
      <c r="H37" s="18">
        <f t="shared" si="0"/>
        <v>51.955748715922553</v>
      </c>
    </row>
    <row r="38" spans="1:8" ht="69" x14ac:dyDescent="0.25">
      <c r="A38" s="13"/>
      <c r="B38" s="14"/>
      <c r="C38" s="23" t="s">
        <v>52</v>
      </c>
      <c r="D38" s="23" t="s">
        <v>60</v>
      </c>
      <c r="E38" s="24" t="s">
        <v>61</v>
      </c>
      <c r="F38" s="25">
        <v>11280</v>
      </c>
      <c r="G38" s="25">
        <v>11280</v>
      </c>
      <c r="H38" s="26">
        <f t="shared" si="0"/>
        <v>100</v>
      </c>
    </row>
    <row r="39" spans="1:8" ht="124.2" x14ac:dyDescent="0.25">
      <c r="A39" s="13"/>
      <c r="B39" s="14"/>
      <c r="C39" s="23" t="s">
        <v>52</v>
      </c>
      <c r="D39" s="23" t="s">
        <v>62</v>
      </c>
      <c r="E39" s="27" t="s">
        <v>63</v>
      </c>
      <c r="F39" s="25">
        <v>11280</v>
      </c>
      <c r="G39" s="25">
        <v>11280</v>
      </c>
      <c r="H39" s="26">
        <f t="shared" si="0"/>
        <v>100</v>
      </c>
    </row>
    <row r="40" spans="1:8" ht="124.2" x14ac:dyDescent="0.25">
      <c r="A40" s="13"/>
      <c r="B40" s="14"/>
      <c r="C40" s="23" t="s">
        <v>52</v>
      </c>
      <c r="D40" s="23" t="s">
        <v>64</v>
      </c>
      <c r="E40" s="27" t="s">
        <v>65</v>
      </c>
      <c r="F40" s="25">
        <v>11280</v>
      </c>
      <c r="G40" s="25">
        <v>11280</v>
      </c>
      <c r="H40" s="26">
        <f t="shared" si="0"/>
        <v>100</v>
      </c>
    </row>
    <row r="41" spans="1:8" ht="110.4" x14ac:dyDescent="0.25">
      <c r="A41" s="13"/>
      <c r="B41" s="15"/>
      <c r="C41" s="16" t="s">
        <v>52</v>
      </c>
      <c r="D41" s="16" t="s">
        <v>66</v>
      </c>
      <c r="E41" s="19" t="s">
        <v>67</v>
      </c>
      <c r="F41" s="18">
        <v>11280</v>
      </c>
      <c r="G41" s="18">
        <v>11280</v>
      </c>
      <c r="H41" s="18">
        <f t="shared" si="0"/>
        <v>100</v>
      </c>
    </row>
    <row r="42" spans="1:8" ht="13.8" x14ac:dyDescent="0.25">
      <c r="A42" s="13"/>
      <c r="B42" s="14"/>
      <c r="C42" s="23" t="s">
        <v>52</v>
      </c>
      <c r="D42" s="23" t="s">
        <v>68</v>
      </c>
      <c r="E42" s="24" t="s">
        <v>69</v>
      </c>
      <c r="F42" s="25">
        <v>32874130</v>
      </c>
      <c r="G42" s="25">
        <v>32674130</v>
      </c>
      <c r="H42" s="26">
        <f t="shared" si="0"/>
        <v>99.391618880864684</v>
      </c>
    </row>
    <row r="43" spans="1:8" ht="55.2" x14ac:dyDescent="0.25">
      <c r="A43" s="13"/>
      <c r="B43" s="14"/>
      <c r="C43" s="23" t="s">
        <v>52</v>
      </c>
      <c r="D43" s="23" t="s">
        <v>70</v>
      </c>
      <c r="E43" s="24" t="s">
        <v>71</v>
      </c>
      <c r="F43" s="25">
        <v>32674130</v>
      </c>
      <c r="G43" s="25">
        <v>32674130</v>
      </c>
      <c r="H43" s="26">
        <f t="shared" si="0"/>
        <v>100</v>
      </c>
    </row>
    <row r="44" spans="1:8" ht="27.6" x14ac:dyDescent="0.25">
      <c r="A44" s="13"/>
      <c r="B44" s="14"/>
      <c r="C44" s="23" t="s">
        <v>52</v>
      </c>
      <c r="D44" s="23" t="s">
        <v>113</v>
      </c>
      <c r="E44" s="24" t="s">
        <v>72</v>
      </c>
      <c r="F44" s="25">
        <v>15226934</v>
      </c>
      <c r="G44" s="25">
        <v>15226934</v>
      </c>
      <c r="H44" s="26">
        <f t="shared" si="0"/>
        <v>100</v>
      </c>
    </row>
    <row r="45" spans="1:8" ht="27.6" x14ac:dyDescent="0.25">
      <c r="A45" s="13"/>
      <c r="B45" s="14"/>
      <c r="C45" s="23" t="s">
        <v>52</v>
      </c>
      <c r="D45" s="23" t="s">
        <v>114</v>
      </c>
      <c r="E45" s="24" t="s">
        <v>73</v>
      </c>
      <c r="F45" s="25">
        <v>15226934</v>
      </c>
      <c r="G45" s="25">
        <v>15226934</v>
      </c>
      <c r="H45" s="26">
        <f t="shared" si="0"/>
        <v>100</v>
      </c>
    </row>
    <row r="46" spans="1:8" ht="41.4" x14ac:dyDescent="0.25">
      <c r="A46" s="13"/>
      <c r="B46" s="14"/>
      <c r="C46" s="23" t="s">
        <v>52</v>
      </c>
      <c r="D46" s="23" t="s">
        <v>115</v>
      </c>
      <c r="E46" s="24" t="s">
        <v>74</v>
      </c>
      <c r="F46" s="25">
        <v>15226934</v>
      </c>
      <c r="G46" s="25">
        <v>15226934</v>
      </c>
      <c r="H46" s="26">
        <f t="shared" si="0"/>
        <v>100</v>
      </c>
    </row>
    <row r="47" spans="1:8" ht="248.4" x14ac:dyDescent="0.25">
      <c r="A47" s="13"/>
      <c r="B47" s="15"/>
      <c r="C47" s="16" t="s">
        <v>52</v>
      </c>
      <c r="D47" s="16" t="s">
        <v>75</v>
      </c>
      <c r="E47" s="17" t="s">
        <v>76</v>
      </c>
      <c r="F47" s="18">
        <v>6287624</v>
      </c>
      <c r="G47" s="18">
        <v>6287624</v>
      </c>
      <c r="H47" s="18">
        <f t="shared" si="0"/>
        <v>100</v>
      </c>
    </row>
    <row r="48" spans="1:8" ht="193.2" x14ac:dyDescent="0.25">
      <c r="A48" s="13"/>
      <c r="B48" s="15"/>
      <c r="C48" s="16" t="s">
        <v>52</v>
      </c>
      <c r="D48" s="16" t="s">
        <v>77</v>
      </c>
      <c r="E48" s="17" t="s">
        <v>78</v>
      </c>
      <c r="F48" s="18">
        <v>8939310</v>
      </c>
      <c r="G48" s="18">
        <v>8939310</v>
      </c>
      <c r="H48" s="18">
        <f t="shared" si="0"/>
        <v>100</v>
      </c>
    </row>
    <row r="49" spans="1:8" ht="27.6" x14ac:dyDescent="0.25">
      <c r="A49" s="13"/>
      <c r="B49" s="14"/>
      <c r="C49" s="23" t="s">
        <v>52</v>
      </c>
      <c r="D49" s="23" t="s">
        <v>116</v>
      </c>
      <c r="E49" s="24" t="s">
        <v>79</v>
      </c>
      <c r="F49" s="25">
        <v>162090</v>
      </c>
      <c r="G49" s="25">
        <v>162090</v>
      </c>
      <c r="H49" s="26">
        <f t="shared" si="0"/>
        <v>100</v>
      </c>
    </row>
    <row r="50" spans="1:8" ht="41.4" x14ac:dyDescent="0.25">
      <c r="A50" s="13"/>
      <c r="B50" s="14"/>
      <c r="C50" s="23" t="s">
        <v>52</v>
      </c>
      <c r="D50" s="23" t="s">
        <v>117</v>
      </c>
      <c r="E50" s="24" t="s">
        <v>80</v>
      </c>
      <c r="F50" s="25">
        <v>10910</v>
      </c>
      <c r="G50" s="25">
        <v>10910</v>
      </c>
      <c r="H50" s="26">
        <f t="shared" si="0"/>
        <v>100</v>
      </c>
    </row>
    <row r="51" spans="1:8" ht="55.2" x14ac:dyDescent="0.25">
      <c r="A51" s="13"/>
      <c r="B51" s="14"/>
      <c r="C51" s="23" t="s">
        <v>52</v>
      </c>
      <c r="D51" s="23" t="s">
        <v>118</v>
      </c>
      <c r="E51" s="24" t="s">
        <v>81</v>
      </c>
      <c r="F51" s="25">
        <v>10910</v>
      </c>
      <c r="G51" s="25">
        <v>10910</v>
      </c>
      <c r="H51" s="26">
        <f t="shared" si="0"/>
        <v>100</v>
      </c>
    </row>
    <row r="52" spans="1:8" ht="124.2" x14ac:dyDescent="0.25">
      <c r="A52" s="13"/>
      <c r="B52" s="15"/>
      <c r="C52" s="16" t="s">
        <v>52</v>
      </c>
      <c r="D52" s="16" t="s">
        <v>82</v>
      </c>
      <c r="E52" s="17" t="s">
        <v>83</v>
      </c>
      <c r="F52" s="18">
        <v>10910</v>
      </c>
      <c r="G52" s="18">
        <v>10910</v>
      </c>
      <c r="H52" s="18">
        <f t="shared" si="0"/>
        <v>100</v>
      </c>
    </row>
    <row r="53" spans="1:8" ht="55.2" x14ac:dyDescent="0.25">
      <c r="A53" s="13"/>
      <c r="B53" s="14"/>
      <c r="C53" s="23" t="s">
        <v>52</v>
      </c>
      <c r="D53" s="23" t="s">
        <v>119</v>
      </c>
      <c r="E53" s="24" t="s">
        <v>84</v>
      </c>
      <c r="F53" s="25">
        <v>151180</v>
      </c>
      <c r="G53" s="25">
        <v>151180</v>
      </c>
      <c r="H53" s="26">
        <f t="shared" si="0"/>
        <v>100</v>
      </c>
    </row>
    <row r="54" spans="1:8" ht="96.6" x14ac:dyDescent="0.25">
      <c r="A54" s="13"/>
      <c r="B54" s="15"/>
      <c r="C54" s="16" t="s">
        <v>52</v>
      </c>
      <c r="D54" s="16" t="s">
        <v>85</v>
      </c>
      <c r="E54" s="19" t="s">
        <v>86</v>
      </c>
      <c r="F54" s="18">
        <v>151180</v>
      </c>
      <c r="G54" s="18">
        <v>151180</v>
      </c>
      <c r="H54" s="18">
        <f t="shared" si="0"/>
        <v>100</v>
      </c>
    </row>
    <row r="55" spans="1:8" ht="13.8" x14ac:dyDescent="0.25">
      <c r="A55" s="13"/>
      <c r="B55" s="14"/>
      <c r="C55" s="23" t="s">
        <v>52</v>
      </c>
      <c r="D55" s="23" t="s">
        <v>120</v>
      </c>
      <c r="E55" s="24" t="s">
        <v>87</v>
      </c>
      <c r="F55" s="25">
        <v>17285106</v>
      </c>
      <c r="G55" s="25">
        <v>17285106</v>
      </c>
      <c r="H55" s="26">
        <f t="shared" si="0"/>
        <v>100</v>
      </c>
    </row>
    <row r="56" spans="1:8" ht="82.8" x14ac:dyDescent="0.25">
      <c r="A56" s="13"/>
      <c r="B56" s="14"/>
      <c r="C56" s="23" t="s">
        <v>52</v>
      </c>
      <c r="D56" s="23" t="s">
        <v>121</v>
      </c>
      <c r="E56" s="24" t="s">
        <v>88</v>
      </c>
      <c r="F56" s="25">
        <v>1892172</v>
      </c>
      <c r="G56" s="25">
        <v>1892172</v>
      </c>
      <c r="H56" s="26">
        <f t="shared" si="0"/>
        <v>100</v>
      </c>
    </row>
    <row r="57" spans="1:8" ht="96.6" x14ac:dyDescent="0.25">
      <c r="A57" s="13"/>
      <c r="B57" s="14"/>
      <c r="C57" s="23" t="s">
        <v>52</v>
      </c>
      <c r="D57" s="23" t="s">
        <v>122</v>
      </c>
      <c r="E57" s="24" t="s">
        <v>89</v>
      </c>
      <c r="F57" s="25">
        <v>1892172</v>
      </c>
      <c r="G57" s="25">
        <v>1892172</v>
      </c>
      <c r="H57" s="26">
        <f t="shared" si="0"/>
        <v>100</v>
      </c>
    </row>
    <row r="58" spans="1:8" ht="220.8" x14ac:dyDescent="0.25">
      <c r="A58" s="13"/>
      <c r="B58" s="15"/>
      <c r="C58" s="16" t="s">
        <v>52</v>
      </c>
      <c r="D58" s="16" t="s">
        <v>90</v>
      </c>
      <c r="E58" s="17" t="s">
        <v>91</v>
      </c>
      <c r="F58" s="18">
        <v>1892172</v>
      </c>
      <c r="G58" s="18">
        <v>1892172</v>
      </c>
      <c r="H58" s="18">
        <f t="shared" si="0"/>
        <v>100</v>
      </c>
    </row>
    <row r="59" spans="1:8" ht="82.8" x14ac:dyDescent="0.25">
      <c r="A59" s="13"/>
      <c r="B59" s="14"/>
      <c r="C59" s="23" t="s">
        <v>52</v>
      </c>
      <c r="D59" s="23" t="s">
        <v>123</v>
      </c>
      <c r="E59" s="24" t="s">
        <v>124</v>
      </c>
      <c r="F59" s="25">
        <v>1012000</v>
      </c>
      <c r="G59" s="25">
        <v>1012000</v>
      </c>
      <c r="H59" s="26">
        <f t="shared" si="0"/>
        <v>100</v>
      </c>
    </row>
    <row r="60" spans="1:8" ht="82.8" x14ac:dyDescent="0.25">
      <c r="A60" s="13"/>
      <c r="B60" s="14"/>
      <c r="C60" s="16" t="s">
        <v>52</v>
      </c>
      <c r="D60" s="16" t="s">
        <v>125</v>
      </c>
      <c r="E60" s="19" t="s">
        <v>126</v>
      </c>
      <c r="F60" s="18">
        <v>1012000</v>
      </c>
      <c r="G60" s="18">
        <v>1012000</v>
      </c>
      <c r="H60" s="18">
        <f t="shared" si="0"/>
        <v>100</v>
      </c>
    </row>
    <row r="61" spans="1:8" ht="27.6" x14ac:dyDescent="0.25">
      <c r="A61" s="13"/>
      <c r="B61" s="15"/>
      <c r="C61" s="23" t="s">
        <v>52</v>
      </c>
      <c r="D61" s="23" t="s">
        <v>127</v>
      </c>
      <c r="E61" s="24" t="s">
        <v>92</v>
      </c>
      <c r="F61" s="25">
        <v>14380934</v>
      </c>
      <c r="G61" s="25">
        <v>14380934</v>
      </c>
      <c r="H61" s="26">
        <f t="shared" si="0"/>
        <v>100</v>
      </c>
    </row>
    <row r="62" spans="1:8" ht="41.4" x14ac:dyDescent="0.25">
      <c r="A62" s="13"/>
      <c r="B62" s="15"/>
      <c r="C62" s="23" t="s">
        <v>52</v>
      </c>
      <c r="D62" s="23" t="s">
        <v>128</v>
      </c>
      <c r="E62" s="24" t="s">
        <v>93</v>
      </c>
      <c r="F62" s="25">
        <v>14380934</v>
      </c>
      <c r="G62" s="25">
        <v>14380934</v>
      </c>
      <c r="H62" s="26">
        <f t="shared" si="0"/>
        <v>100</v>
      </c>
    </row>
    <row r="63" spans="1:8" ht="138" x14ac:dyDescent="0.25">
      <c r="A63" s="13"/>
      <c r="B63" s="15"/>
      <c r="C63" s="16" t="s">
        <v>52</v>
      </c>
      <c r="D63" s="16" t="s">
        <v>94</v>
      </c>
      <c r="E63" s="17" t="s">
        <v>95</v>
      </c>
      <c r="F63" s="18">
        <v>200000</v>
      </c>
      <c r="G63" s="18">
        <v>200000</v>
      </c>
      <c r="H63" s="18">
        <f t="shared" si="0"/>
        <v>100</v>
      </c>
    </row>
    <row r="64" spans="1:8" ht="138" x14ac:dyDescent="0.25">
      <c r="A64" s="13"/>
      <c r="B64" s="15"/>
      <c r="C64" s="16" t="s">
        <v>52</v>
      </c>
      <c r="D64" s="16" t="s">
        <v>111</v>
      </c>
      <c r="E64" s="17" t="s">
        <v>112</v>
      </c>
      <c r="F64" s="18">
        <v>93105</v>
      </c>
      <c r="G64" s="18">
        <v>93105</v>
      </c>
      <c r="H64" s="18">
        <f t="shared" si="0"/>
        <v>100</v>
      </c>
    </row>
    <row r="65" spans="1:8" ht="110.4" x14ac:dyDescent="0.25">
      <c r="A65" s="13"/>
      <c r="B65" s="15"/>
      <c r="C65" s="16" t="s">
        <v>52</v>
      </c>
      <c r="D65" s="16" t="s">
        <v>96</v>
      </c>
      <c r="E65" s="19" t="s">
        <v>97</v>
      </c>
      <c r="F65" s="18">
        <v>183778</v>
      </c>
      <c r="G65" s="18">
        <v>183778</v>
      </c>
      <c r="H65" s="18">
        <f t="shared" si="0"/>
        <v>100</v>
      </c>
    </row>
    <row r="66" spans="1:8" ht="165.6" x14ac:dyDescent="0.25">
      <c r="A66" s="13"/>
      <c r="B66" s="15"/>
      <c r="C66" s="16" t="s">
        <v>52</v>
      </c>
      <c r="D66" s="16" t="s">
        <v>98</v>
      </c>
      <c r="E66" s="17" t="s">
        <v>99</v>
      </c>
      <c r="F66" s="18">
        <v>3039500</v>
      </c>
      <c r="G66" s="18">
        <v>3039500</v>
      </c>
      <c r="H66" s="18">
        <f t="shared" si="0"/>
        <v>100</v>
      </c>
    </row>
    <row r="67" spans="1:8" ht="179.4" x14ac:dyDescent="0.25">
      <c r="A67" s="13"/>
      <c r="B67" s="15"/>
      <c r="C67" s="16" t="s">
        <v>52</v>
      </c>
      <c r="D67" s="16" t="s">
        <v>100</v>
      </c>
      <c r="E67" s="17" t="s">
        <v>101</v>
      </c>
      <c r="F67" s="18">
        <v>907842</v>
      </c>
      <c r="G67" s="18">
        <v>907842</v>
      </c>
      <c r="H67" s="18">
        <f t="shared" si="0"/>
        <v>100</v>
      </c>
    </row>
    <row r="68" spans="1:8" ht="193.2" x14ac:dyDescent="0.25">
      <c r="A68" s="13"/>
      <c r="B68" s="15"/>
      <c r="C68" s="16" t="s">
        <v>52</v>
      </c>
      <c r="D68" s="16" t="s">
        <v>102</v>
      </c>
      <c r="E68" s="17" t="s">
        <v>103</v>
      </c>
      <c r="F68" s="18">
        <v>9745157</v>
      </c>
      <c r="G68" s="18">
        <v>9745157</v>
      </c>
      <c r="H68" s="18">
        <f t="shared" si="0"/>
        <v>100</v>
      </c>
    </row>
    <row r="69" spans="1:8" ht="101.25" customHeight="1" x14ac:dyDescent="0.25">
      <c r="C69" s="16" t="s">
        <v>52</v>
      </c>
      <c r="D69" s="16" t="s">
        <v>104</v>
      </c>
      <c r="E69" s="17" t="s">
        <v>105</v>
      </c>
      <c r="F69" s="18">
        <v>96252</v>
      </c>
      <c r="G69" s="18">
        <v>96252</v>
      </c>
      <c r="H69" s="18">
        <f t="shared" si="0"/>
        <v>100</v>
      </c>
    </row>
    <row r="70" spans="1:8" ht="161.25" customHeight="1" x14ac:dyDescent="0.25">
      <c r="C70" s="16" t="s">
        <v>52</v>
      </c>
      <c r="D70" s="16" t="s">
        <v>106</v>
      </c>
      <c r="E70" s="17" t="s">
        <v>107</v>
      </c>
      <c r="F70" s="18">
        <v>100000</v>
      </c>
      <c r="G70" s="18">
        <v>100000</v>
      </c>
      <c r="H70" s="18">
        <f t="shared" si="0"/>
        <v>100</v>
      </c>
    </row>
    <row r="71" spans="1:8" ht="150" customHeight="1" x14ac:dyDescent="0.25">
      <c r="C71" s="16" t="s">
        <v>52</v>
      </c>
      <c r="D71" s="16" t="s">
        <v>108</v>
      </c>
      <c r="E71" s="17" t="s">
        <v>109</v>
      </c>
      <c r="F71" s="18">
        <v>14700</v>
      </c>
      <c r="G71" s="18">
        <v>14700</v>
      </c>
      <c r="H71" s="18">
        <f t="shared" si="0"/>
        <v>100</v>
      </c>
    </row>
    <row r="72" spans="1:8" ht="28.5" customHeight="1" x14ac:dyDescent="0.25">
      <c r="C72" s="23" t="s">
        <v>52</v>
      </c>
      <c r="D72" s="23" t="s">
        <v>129</v>
      </c>
      <c r="E72" s="24" t="s">
        <v>130</v>
      </c>
      <c r="F72" s="25">
        <v>200000</v>
      </c>
      <c r="G72" s="25">
        <v>200000</v>
      </c>
      <c r="H72" s="26">
        <f t="shared" si="0"/>
        <v>100</v>
      </c>
    </row>
    <row r="73" spans="1:8" ht="25.5" customHeight="1" x14ac:dyDescent="0.25">
      <c r="C73" s="23" t="s">
        <v>52</v>
      </c>
      <c r="D73" s="23" t="s">
        <v>131</v>
      </c>
      <c r="E73" s="24" t="s">
        <v>132</v>
      </c>
      <c r="F73" s="25">
        <v>200000</v>
      </c>
      <c r="G73" s="25">
        <v>200000</v>
      </c>
      <c r="H73" s="26">
        <f t="shared" si="0"/>
        <v>100</v>
      </c>
    </row>
    <row r="74" spans="1:8" ht="122.25" customHeight="1" x14ac:dyDescent="0.25">
      <c r="C74" s="16" t="s">
        <v>52</v>
      </c>
      <c r="D74" s="16" t="s">
        <v>133</v>
      </c>
      <c r="E74" s="19" t="s">
        <v>134</v>
      </c>
      <c r="F74" s="18">
        <v>200000</v>
      </c>
      <c r="G74" s="18">
        <v>200000</v>
      </c>
      <c r="H74" s="18">
        <f t="shared" si="0"/>
        <v>100</v>
      </c>
    </row>
  </sheetData>
  <mergeCells count="11">
    <mergeCell ref="D5:H5"/>
    <mergeCell ref="G1:I3"/>
    <mergeCell ref="A4:H4"/>
    <mergeCell ref="A8:H8"/>
    <mergeCell ref="B9:B10"/>
    <mergeCell ref="F9:F10"/>
    <mergeCell ref="D9:D10"/>
    <mergeCell ref="E9:E10"/>
    <mergeCell ref="H9:H10"/>
    <mergeCell ref="C9:C10"/>
    <mergeCell ref="G9:G10"/>
  </mergeCells>
  <pageMargins left="0.59055118110236227" right="0.59055118110236227" top="0.59055118110236227" bottom="0.59055118110236227" header="0.51181102362204722" footer="0.51181102362204722"/>
  <pageSetup paperSize="9" scale="99" fitToHeight="0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Роспись доходов</vt:lpstr>
      <vt:lpstr>'Роспись доходов'!LAST_CELL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52fomiv</dc:creator>
  <dc:description>POI HSSF rep:2.51.0.102</dc:description>
  <cp:lastModifiedBy>1</cp:lastModifiedBy>
  <cp:lastPrinted>2021-02-24T04:07:21Z</cp:lastPrinted>
  <dcterms:created xsi:type="dcterms:W3CDTF">2020-11-12T09:30:43Z</dcterms:created>
  <dcterms:modified xsi:type="dcterms:W3CDTF">2022-05-23T03:00:36Z</dcterms:modified>
</cp:coreProperties>
</file>